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МАЩЕНКО\БЮДЖЕТ\БЮДЖЕТ 2025-2027\ПРОЕКТ ИЗМЕН №___ от __.12.2025\ПРОЕКТ\"/>
    </mc:Choice>
  </mc:AlternateContent>
  <bookViews>
    <workbookView xWindow="-120" yWindow="-120" windowWidth="19440" windowHeight="13140"/>
  </bookViews>
  <sheets>
    <sheet name="Все года" sheetId="1" r:id="rId1"/>
  </sheets>
  <definedNames>
    <definedName name="_xlnm.Print_Titles" localSheetId="0">'Все года'!$8:$8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6" i="1" l="1"/>
  <c r="E35" i="1" l="1"/>
  <c r="E51" i="1"/>
  <c r="F42" i="1" l="1"/>
  <c r="F36" i="1" s="1"/>
  <c r="F35" i="1" l="1"/>
  <c r="F23" i="1"/>
  <c r="E23" i="1"/>
  <c r="F32" i="1"/>
  <c r="E32" i="1"/>
  <c r="F28" i="1"/>
  <c r="E28" i="1"/>
  <c r="D28" i="1"/>
  <c r="D32" i="1"/>
  <c r="D31" i="1" s="1"/>
  <c r="E20" i="1" l="1"/>
  <c r="F20" i="1"/>
  <c r="D20" i="1"/>
  <c r="D10" i="1" s="1"/>
  <c r="D37" i="1"/>
  <c r="E42" i="1"/>
  <c r="D42" i="1"/>
  <c r="F10" i="1" l="1"/>
  <c r="F11" i="1"/>
  <c r="E11" i="1"/>
  <c r="E10" i="1"/>
  <c r="D36" i="1"/>
  <c r="D35" i="1" s="1"/>
  <c r="D53" i="1" s="1"/>
  <c r="F53" i="1"/>
  <c r="E53" i="1" l="1"/>
</calcChain>
</file>

<file path=xl/sharedStrings.xml><?xml version="1.0" encoding="utf-8"?>
<sst xmlns="http://schemas.openxmlformats.org/spreadsheetml/2006/main" count="104" uniqueCount="102">
  <si>
    <t>(тыс. руб.)</t>
  </si>
  <si>
    <t>Код бюджетной классификации Российской Федерации</t>
  </si>
  <si>
    <t>1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</si>
  <si>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</si>
  <si>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</si>
  <si>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</si>
  <si>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</si>
  <si>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</si>
  <si>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</si>
  <si>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</si>
  <si>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</si>
  <si>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</si>
  <si>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</si>
  <si>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</si>
  <si>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</si>
  <si>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</si>
  <si>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</si>
  <si>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</si>
  <si>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</si>
  <si>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</si>
  <si>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</si>
  <si>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</si>
  <si>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</si>
  <si>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</si>
  <si>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</si>
  <si>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</si>
  <si>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</si>
  <si>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</si>
  <si>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</si>
  <si>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</si>
  <si>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</si>
  <si>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</si>
  <si>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</si>
  <si>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</si>
  <si>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</si>
  <si>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</si>
  <si>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</si>
  <si>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</si>
  <si>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</si>
  <si>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</si>
  <si>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</si>
  <si>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</si>
  <si>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</si>
  <si>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</si>
  <si>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</si>
  <si>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</si>
  <si>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</si>
  <si>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</si>
  <si>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</si>
  <si>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</si>
  <si>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</si>
  <si>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</si>
  <si>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</si>
  <si>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</si>
  <si>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</si>
  <si>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</si>
  <si>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</si>
  <si>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</si>
  <si>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</si>
  <si>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</si>
  <si>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</si>
  <si>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</si>
  <si>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</si>
  <si>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</si>
  <si>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</si>
  <si>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</si>
  <si>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</si>
  <si>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2 18 00000 00 0000 000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</si>
  <si>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</si>
  <si>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2 18 00000 00 0000 150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</si>
  <si>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</si>
  <si>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2 18 00000 10 0000 150 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</si>
  <si>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</si>
  <si>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2 18 60010 10 0000 150 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</si>
  <si>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</si>
  <si>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</si>
  <si>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2025 г.</t>
  </si>
  <si>
    <t>2026 г.</t>
  </si>
  <si>
    <t>2027 г.</t>
  </si>
  <si>
    <t>Объем поступлений доходов бюджета Обильненского сельского поселения Азовского района на 2025 год и плановый период 2026 и 2027 годов</t>
  </si>
  <si>
    <t xml:space="preserve">2 02 16001 00 0000 150 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</si>
  <si>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</si>
  <si>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</si>
  <si>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</si>
  <si>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2 02 49999 00 0000 150 </t>
  </si>
  <si>
    <t xml:space="preserve">2 02 49999 10 0000 150 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</si>
  <si>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</si>
  <si>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</si>
  <si>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</si>
  <si>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</si>
  <si>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1 01 02020 01 0000 110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</si>
  <si>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</si>
  <si>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1 01 02030 01 0000 110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</si>
  <si>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</si>
  <si>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1 01 02080 01 0000 110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</si>
  <si>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</si>
  <si>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</si>
  <si>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</si>
  <si>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1 01 02140 01 0000 110 </t>
  </si>
  <si>
    <t>С. А. Бабаев</t>
  </si>
  <si>
    <t>Председатель Собрания депутатов - Глава Обильненского                    сельского поселения</t>
  </si>
  <si>
    <t xml:space="preserve"> ПРОЕКТ Приложение 1                                                                                                                                                                                                       к решению  Собрания депутатов Обильненского сельского поселения от  __.___.2025 №___ "О внесении изменений в решение Собрания депутатов Обильненского сельского поселения от 27.12.2024 года № 91 "О бюджете Обильненского сельского поселения  Азовского района на 2025 год и плановый период 2026 и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</si>
</sst>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0"/>
      <color indexed="8"/>
      <name val="Arial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justify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/>
    </xf>
    <xf numFmtId="0" fontId="2" fillId="2" borderId="3" xfId="0" applyNumberFormat="1" applyFont="1" applyFill="1" applyBorder="1" applyAlignment="1"/>
    <xf numFmtId="164" fontId="1" fillId="2" borderId="3" xfId="0" applyNumberFormat="1" applyFont="1" applyFill="1" applyBorder="1" applyAlignment="1">
      <alignment horizontal="justify" vertical="center" wrapText="1"/>
    </xf>
    <xf numFmtId="164" fontId="3" fillId="2" borderId="3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right" wrapText="1"/>
    </xf>
    <xf numFmtId="164" fontId="6" fillId="2" borderId="3" xfId="0" applyNumberFormat="1" applyFont="1" applyFill="1" applyBorder="1" applyAlignment="1">
      <alignment horizontal="justify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right" wrapText="1"/>
    </xf>
    <xf numFmtId="164" fontId="4" fillId="2" borderId="3" xfId="0" applyNumberFormat="1" applyFont="1" applyFill="1" applyBorder="1" applyAlignment="1">
      <alignment horizontal="justify" vertical="center" wrapText="1"/>
    </xf>
    <xf numFmtId="165" fontId="4" fillId="2" borderId="3" xfId="0" applyNumberFormat="1" applyFont="1" applyFill="1" applyBorder="1" applyAlignment="1">
      <alignment horizontal="right" wrapText="1"/>
    </xf>
    <xf numFmtId="164" fontId="7" fillId="2" borderId="3" xfId="0" applyNumberFormat="1" applyFont="1" applyFill="1" applyBorder="1" applyAlignment="1">
      <alignment horizontal="justify" vertical="center" wrapText="1"/>
    </xf>
    <xf numFmtId="165" fontId="7" fillId="2" borderId="3" xfId="0" applyNumberFormat="1" applyFont="1" applyFill="1" applyBorder="1" applyAlignment="1">
      <alignment horizontal="right" wrapText="1"/>
    </xf>
    <xf numFmtId="0" fontId="1" fillId="0" borderId="0" xfId="0" applyFont="1"/>
    <xf numFmtId="164" fontId="8" fillId="2" borderId="3" xfId="0" applyNumberFormat="1" applyFont="1" applyFill="1" applyBorder="1" applyAlignment="1">
      <alignment horizontal="justify" vertical="center" wrapText="1"/>
    </xf>
    <xf numFmtId="0" fontId="1" fillId="0" borderId="0" xfId="0" applyFont="1" applyAlignment="1">
      <alignment wrapText="1"/>
    </xf>
    <xf numFmtId="165" fontId="6" fillId="0" borderId="3" xfId="0" applyNumberFormat="1" applyFont="1" applyFill="1" applyBorder="1" applyAlignment="1">
      <alignment horizontal="right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165" fontId="9" fillId="2" borderId="3" xfId="0" applyNumberFormat="1" applyFont="1" applyFill="1" applyBorder="1" applyAlignment="1">
      <alignment horizontal="right" wrapText="1"/>
    </xf>
    <xf numFmtId="165" fontId="6" fillId="2" borderId="4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0" fontId="4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topLeftCell="A40" zoomScale="68" zoomScaleNormal="68" workbookViewId="0">
      <selection activeCell="G51" sqref="G51"/>
    </sheetView>
  </sheetViews>
  <sheetFormatPr defaultRowHeight="18" customHeight="1" x14ac:dyDescent="0.3"/>
  <cols>
    <col min="1" max="1" width="80.6640625" customWidth="1"/>
    <col min="2" max="2" width="40.6640625" customWidth="1"/>
    <col min="3" max="3" width="8" hidden="1"/>
    <col min="4" max="4" width="21.44140625" customWidth="1"/>
    <col min="5" max="5" width="22.6640625" customWidth="1"/>
    <col min="6" max="6" width="19.33203125" customWidth="1"/>
  </cols>
  <sheetData>
    <row r="1" spans="1:6" ht="117" customHeight="1" x14ac:dyDescent="0.3">
      <c r="D1" s="28" t="s">
        <v>101</v>
      </c>
      <c r="E1" s="28"/>
      <c r="F1" s="28"/>
    </row>
    <row r="2" spans="1:6" x14ac:dyDescent="0.3">
      <c r="A2" s="35" t="s">
        <v>79</v>
      </c>
      <c r="B2" s="35"/>
      <c r="C2" s="36"/>
      <c r="D2" s="35"/>
      <c r="E2" s="35"/>
      <c r="F2" s="35"/>
    </row>
    <row r="3" spans="1:6" ht="14.4" x14ac:dyDescent="0.3"/>
    <row r="4" spans="1:6" ht="18" customHeight="1" x14ac:dyDescent="0.3">
      <c r="B4" s="1"/>
      <c r="C4" s="1"/>
      <c r="F4" s="2" t="s">
        <v>0</v>
      </c>
    </row>
    <row r="5" spans="1:6" ht="14.4" customHeight="1" x14ac:dyDescent="0.3">
      <c r="A5" s="29" t="s">
        <v>8</v>
      </c>
      <c r="B5" s="29" t="s">
        <v>1</v>
      </c>
      <c r="C5" s="30" t="s">
        <v>8</v>
      </c>
      <c r="D5" s="29" t="s">
        <v>76</v>
      </c>
      <c r="E5" s="34" t="s">
        <v>77</v>
      </c>
      <c r="F5" s="34" t="s">
        <v>78</v>
      </c>
    </row>
    <row r="6" spans="1:6" ht="14.4" customHeight="1" x14ac:dyDescent="0.3">
      <c r="A6" s="29"/>
      <c r="B6" s="29"/>
      <c r="C6" s="31"/>
      <c r="D6" s="34"/>
      <c r="E6" s="34"/>
      <c r="F6" s="34"/>
    </row>
    <row r="7" spans="1:6" ht="23.4" customHeight="1" x14ac:dyDescent="0.3">
      <c r="A7" s="29"/>
      <c r="B7" s="29"/>
      <c r="C7" s="32"/>
      <c r="D7" s="34"/>
      <c r="E7" s="34"/>
      <c r="F7" s="34"/>
    </row>
    <row r="8" spans="1:6" ht="17.399999999999999" hidden="1" x14ac:dyDescent="0.3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</row>
    <row r="9" spans="1:6" ht="19.5" customHeight="1" x14ac:dyDescent="0.3">
      <c r="A9" s="5" t="s">
        <v>9</v>
      </c>
      <c r="B9" s="6"/>
      <c r="C9" s="5" t="s">
        <v>9</v>
      </c>
      <c r="D9" s="7"/>
      <c r="E9" s="7"/>
      <c r="F9" s="8"/>
    </row>
    <row r="10" spans="1:6" x14ac:dyDescent="0.3">
      <c r="A10" s="10" t="s">
        <v>11</v>
      </c>
      <c r="B10" s="11" t="s">
        <v>10</v>
      </c>
      <c r="C10" s="9"/>
      <c r="D10" s="12">
        <f>D12+D20+D28+D32</f>
        <v>14332.1</v>
      </c>
      <c r="E10" s="12">
        <f>E12+E20+E28+E32</f>
        <v>14735.800000000001</v>
      </c>
      <c r="F10" s="12">
        <f>F12+F20+F28+F32</f>
        <v>15087.9</v>
      </c>
    </row>
    <row r="11" spans="1:6" x14ac:dyDescent="0.3">
      <c r="A11" s="13" t="s">
        <v>12</v>
      </c>
      <c r="B11" s="14"/>
      <c r="C11" s="9"/>
      <c r="D11" s="15">
        <v>14331.4</v>
      </c>
      <c r="E11" s="15">
        <f>E12+E20+E28</f>
        <v>14735.1</v>
      </c>
      <c r="F11" s="15">
        <f>F12+F20+F28</f>
        <v>15087.199999999999</v>
      </c>
    </row>
    <row r="12" spans="1:6" x14ac:dyDescent="0.3">
      <c r="A12" s="16" t="s">
        <v>14</v>
      </c>
      <c r="B12" s="4" t="s">
        <v>13</v>
      </c>
      <c r="C12" s="9"/>
      <c r="D12" s="17">
        <v>2750.7</v>
      </c>
      <c r="E12" s="17">
        <v>2783.8</v>
      </c>
      <c r="F12" s="17">
        <v>2860.1</v>
      </c>
    </row>
    <row r="13" spans="1:6" x14ac:dyDescent="0.3">
      <c r="A13" s="13" t="s">
        <v>16</v>
      </c>
      <c r="B13" s="14" t="s">
        <v>15</v>
      </c>
      <c r="C13" s="9"/>
      <c r="D13" s="15">
        <v>2750.7</v>
      </c>
      <c r="E13" s="15">
        <v>2783.8</v>
      </c>
      <c r="F13" s="15">
        <v>2860.1</v>
      </c>
    </row>
    <row r="14" spans="1:6" ht="187.2" x14ac:dyDescent="0.3">
      <c r="A14" s="24" t="s">
        <v>88</v>
      </c>
      <c r="B14" s="14" t="s">
        <v>17</v>
      </c>
      <c r="C14" s="9"/>
      <c r="D14" s="15">
        <v>2241.8000000000002</v>
      </c>
      <c r="E14" s="15">
        <v>2268.8000000000002</v>
      </c>
      <c r="F14" s="15">
        <v>2331</v>
      </c>
    </row>
    <row r="15" spans="1:6" ht="141.75" customHeight="1" x14ac:dyDescent="0.3">
      <c r="A15" s="24" t="s">
        <v>89</v>
      </c>
      <c r="B15" s="25" t="s">
        <v>90</v>
      </c>
      <c r="C15" s="5"/>
      <c r="D15" s="15">
        <v>68.8</v>
      </c>
      <c r="E15" s="15">
        <v>69.599999999999994</v>
      </c>
      <c r="F15" s="15">
        <v>71.5</v>
      </c>
    </row>
    <row r="16" spans="1:6" ht="132" customHeight="1" x14ac:dyDescent="0.3">
      <c r="A16" s="24" t="s">
        <v>91</v>
      </c>
      <c r="B16" s="25" t="s">
        <v>92</v>
      </c>
      <c r="C16" s="21"/>
      <c r="D16" s="26">
        <v>272.3</v>
      </c>
      <c r="E16" s="26">
        <v>275.60000000000002</v>
      </c>
      <c r="F16" s="26">
        <v>283.2</v>
      </c>
    </row>
    <row r="17" spans="1:6" ht="389.25" customHeight="1" x14ac:dyDescent="0.3">
      <c r="A17" s="24" t="s">
        <v>93</v>
      </c>
      <c r="B17" s="25" t="s">
        <v>94</v>
      </c>
      <c r="C17" s="9"/>
      <c r="D17" s="26">
        <v>99</v>
      </c>
      <c r="E17" s="26">
        <v>100.2</v>
      </c>
      <c r="F17" s="26">
        <v>103</v>
      </c>
    </row>
    <row r="18" spans="1:6" ht="99" customHeight="1" x14ac:dyDescent="0.3">
      <c r="A18" s="24" t="s">
        <v>95</v>
      </c>
      <c r="B18" s="25" t="s">
        <v>96</v>
      </c>
      <c r="C18" s="9"/>
      <c r="D18" s="26">
        <v>46.8</v>
      </c>
      <c r="E18" s="26">
        <v>47.3</v>
      </c>
      <c r="F18" s="26">
        <v>48.5</v>
      </c>
    </row>
    <row r="19" spans="1:6" ht="100.5" customHeight="1" x14ac:dyDescent="0.3">
      <c r="A19" s="24" t="s">
        <v>97</v>
      </c>
      <c r="B19" s="25" t="s">
        <v>98</v>
      </c>
      <c r="C19" s="9"/>
      <c r="D19" s="26">
        <v>22</v>
      </c>
      <c r="E19" s="26">
        <v>22.3</v>
      </c>
      <c r="F19" s="26">
        <v>22.9</v>
      </c>
    </row>
    <row r="20" spans="1:6" x14ac:dyDescent="0.3">
      <c r="A20" s="16" t="s">
        <v>19</v>
      </c>
      <c r="B20" s="4" t="s">
        <v>18</v>
      </c>
      <c r="C20" s="9"/>
      <c r="D20" s="17">
        <f>D21+D23</f>
        <v>11575.3</v>
      </c>
      <c r="E20" s="17">
        <f>E21+E23</f>
        <v>11945.7</v>
      </c>
      <c r="F20" s="17">
        <f>F21+F23</f>
        <v>12221.3</v>
      </c>
    </row>
    <row r="21" spans="1:6" x14ac:dyDescent="0.3">
      <c r="A21" s="13" t="s">
        <v>21</v>
      </c>
      <c r="B21" s="14" t="s">
        <v>20</v>
      </c>
      <c r="C21" s="9"/>
      <c r="D21" s="15">
        <v>1520.5</v>
      </c>
      <c r="E21" s="15">
        <v>1581.3</v>
      </c>
      <c r="F21" s="15">
        <v>1644.5</v>
      </c>
    </row>
    <row r="22" spans="1:6" ht="36" customHeight="1" x14ac:dyDescent="0.3">
      <c r="A22" s="13" t="s">
        <v>23</v>
      </c>
      <c r="B22" s="14" t="s">
        <v>22</v>
      </c>
      <c r="C22" s="9"/>
      <c r="D22" s="15">
        <v>1520.5</v>
      </c>
      <c r="E22" s="15">
        <v>1581.3</v>
      </c>
      <c r="F22" s="15">
        <v>1644.5</v>
      </c>
    </row>
    <row r="23" spans="1:6" x14ac:dyDescent="0.3">
      <c r="A23" s="13" t="s">
        <v>25</v>
      </c>
      <c r="B23" s="14" t="s">
        <v>24</v>
      </c>
      <c r="C23" s="9"/>
      <c r="D23" s="15">
        <v>10054.799999999999</v>
      </c>
      <c r="E23" s="15">
        <f>E25+E26</f>
        <v>10364.400000000001</v>
      </c>
      <c r="F23" s="15">
        <f>F25+F26</f>
        <v>10576.8</v>
      </c>
    </row>
    <row r="24" spans="1:6" x14ac:dyDescent="0.3">
      <c r="A24" s="13" t="s">
        <v>27</v>
      </c>
      <c r="B24" s="14" t="s">
        <v>26</v>
      </c>
      <c r="C24" s="9"/>
      <c r="D24" s="15">
        <v>4016.8</v>
      </c>
      <c r="E24" s="15">
        <v>4016.8</v>
      </c>
      <c r="F24" s="15">
        <v>4016.8</v>
      </c>
    </row>
    <row r="25" spans="1:6" ht="31.2" x14ac:dyDescent="0.3">
      <c r="A25" s="13" t="s">
        <v>29</v>
      </c>
      <c r="B25" s="14" t="s">
        <v>28</v>
      </c>
      <c r="C25" s="9"/>
      <c r="D25" s="15">
        <v>4016.8</v>
      </c>
      <c r="E25" s="15">
        <v>4016.8</v>
      </c>
      <c r="F25" s="15">
        <v>4016.8</v>
      </c>
    </row>
    <row r="26" spans="1:6" x14ac:dyDescent="0.3">
      <c r="A26" s="13" t="s">
        <v>31</v>
      </c>
      <c r="B26" s="14" t="s">
        <v>30</v>
      </c>
      <c r="C26" s="9"/>
      <c r="D26" s="15">
        <v>6038</v>
      </c>
      <c r="E26" s="15">
        <v>6347.6</v>
      </c>
      <c r="F26" s="15">
        <v>6560</v>
      </c>
    </row>
    <row r="27" spans="1:6" ht="31.2" x14ac:dyDescent="0.3">
      <c r="A27" s="13" t="s">
        <v>33</v>
      </c>
      <c r="B27" s="14" t="s">
        <v>32</v>
      </c>
      <c r="C27" s="9"/>
      <c r="D27" s="15">
        <v>6038</v>
      </c>
      <c r="E27" s="15">
        <v>6347.6</v>
      </c>
      <c r="F27" s="15">
        <v>6560</v>
      </c>
    </row>
    <row r="28" spans="1:6" x14ac:dyDescent="0.3">
      <c r="A28" s="16" t="s">
        <v>35</v>
      </c>
      <c r="B28" s="4" t="s">
        <v>34</v>
      </c>
      <c r="C28" s="9"/>
      <c r="D28" s="17">
        <f>D29</f>
        <v>5.4</v>
      </c>
      <c r="E28" s="17">
        <f>E29</f>
        <v>5.6</v>
      </c>
      <c r="F28" s="17">
        <f>F29</f>
        <v>5.8</v>
      </c>
    </row>
    <row r="29" spans="1:6" ht="46.8" x14ac:dyDescent="0.3">
      <c r="A29" s="13" t="s">
        <v>37</v>
      </c>
      <c r="B29" s="14" t="s">
        <v>36</v>
      </c>
      <c r="C29" s="9"/>
      <c r="D29" s="15">
        <v>5.4</v>
      </c>
      <c r="E29" s="15">
        <v>5.6</v>
      </c>
      <c r="F29" s="15">
        <v>5.8</v>
      </c>
    </row>
    <row r="30" spans="1:6" ht="62.4" x14ac:dyDescent="0.3">
      <c r="A30" s="13" t="s">
        <v>39</v>
      </c>
      <c r="B30" s="14" t="s">
        <v>38</v>
      </c>
      <c r="C30" s="9"/>
      <c r="D30" s="15">
        <v>5.4</v>
      </c>
      <c r="E30" s="15">
        <v>5.6</v>
      </c>
      <c r="F30" s="15">
        <v>5.8</v>
      </c>
    </row>
    <row r="31" spans="1:6" x14ac:dyDescent="0.3">
      <c r="A31" s="13" t="s">
        <v>40</v>
      </c>
      <c r="B31" s="14"/>
      <c r="C31" s="9"/>
      <c r="D31" s="15">
        <f>D32</f>
        <v>0.7</v>
      </c>
      <c r="E31" s="15">
        <v>0.7</v>
      </c>
      <c r="F31" s="15">
        <v>0.7</v>
      </c>
    </row>
    <row r="32" spans="1:6" x14ac:dyDescent="0.3">
      <c r="A32" s="16" t="s">
        <v>42</v>
      </c>
      <c r="B32" s="4" t="s">
        <v>41</v>
      </c>
      <c r="C32" s="9"/>
      <c r="D32" s="17">
        <f>D33</f>
        <v>0.7</v>
      </c>
      <c r="E32" s="17">
        <f>E33</f>
        <v>0.7</v>
      </c>
      <c r="F32" s="17">
        <f>F33</f>
        <v>0.7</v>
      </c>
    </row>
    <row r="33" spans="1:6" ht="31.2" x14ac:dyDescent="0.3">
      <c r="A33" s="13" t="s">
        <v>44</v>
      </c>
      <c r="B33" s="14" t="s">
        <v>43</v>
      </c>
      <c r="C33" s="9"/>
      <c r="D33" s="15">
        <v>0.7</v>
      </c>
      <c r="E33" s="15">
        <v>0.7</v>
      </c>
      <c r="F33" s="15">
        <v>0.7</v>
      </c>
    </row>
    <row r="34" spans="1:6" ht="46.8" x14ac:dyDescent="0.3">
      <c r="A34" s="13" t="s">
        <v>46</v>
      </c>
      <c r="B34" s="14" t="s">
        <v>45</v>
      </c>
      <c r="C34" s="9"/>
      <c r="D34" s="15">
        <v>0.7</v>
      </c>
      <c r="E34" s="15">
        <v>0.7</v>
      </c>
      <c r="F34" s="15">
        <v>0.7</v>
      </c>
    </row>
    <row r="35" spans="1:6" ht="21.75" customHeight="1" x14ac:dyDescent="0.3">
      <c r="A35" s="10" t="s">
        <v>48</v>
      </c>
      <c r="B35" s="11" t="s">
        <v>47</v>
      </c>
      <c r="C35" s="9"/>
      <c r="D35" s="12">
        <f>D36+D47+D51</f>
        <v>10640</v>
      </c>
      <c r="E35" s="12">
        <f>E36+E51</f>
        <v>12563</v>
      </c>
      <c r="F35" s="12">
        <f>F36</f>
        <v>6016</v>
      </c>
    </row>
    <row r="36" spans="1:6" ht="35.4" customHeight="1" x14ac:dyDescent="0.3">
      <c r="A36" s="16" t="s">
        <v>50</v>
      </c>
      <c r="B36" s="4" t="s">
        <v>49</v>
      </c>
      <c r="C36" s="9"/>
      <c r="D36" s="17">
        <f>D37+D42</f>
        <v>10640</v>
      </c>
      <c r="E36" s="17">
        <f>E39+E42+E47</f>
        <v>8357.7000000000007</v>
      </c>
      <c r="F36" s="17">
        <f>F39+F42+F47</f>
        <v>6016</v>
      </c>
    </row>
    <row r="37" spans="1:6" ht="26.4" customHeight="1" x14ac:dyDescent="0.3">
      <c r="A37" s="13" t="s">
        <v>52</v>
      </c>
      <c r="B37" s="14" t="s">
        <v>51</v>
      </c>
      <c r="C37" s="9"/>
      <c r="D37" s="15">
        <f>D39+D40</f>
        <v>10226.200000000001</v>
      </c>
      <c r="E37" s="15">
        <v>7909.3</v>
      </c>
      <c r="F37" s="15">
        <v>5551.9</v>
      </c>
    </row>
    <row r="38" spans="1:6" ht="25.95" customHeight="1" x14ac:dyDescent="0.3">
      <c r="A38" s="13" t="s">
        <v>83</v>
      </c>
      <c r="B38" s="14" t="s">
        <v>80</v>
      </c>
      <c r="C38" s="9"/>
      <c r="D38" s="15">
        <v>9541.2000000000007</v>
      </c>
      <c r="E38" s="15">
        <v>7909.3</v>
      </c>
      <c r="F38" s="15">
        <v>5551.9</v>
      </c>
    </row>
    <row r="39" spans="1:6" ht="31.2" x14ac:dyDescent="0.3">
      <c r="A39" s="13" t="s">
        <v>82</v>
      </c>
      <c r="B39" s="14" t="s">
        <v>81</v>
      </c>
      <c r="C39" s="9"/>
      <c r="D39" s="15">
        <v>9541.2000000000007</v>
      </c>
      <c r="E39" s="15">
        <v>7909.3</v>
      </c>
      <c r="F39" s="15">
        <v>5551.9</v>
      </c>
    </row>
    <row r="40" spans="1:6" ht="31.2" x14ac:dyDescent="0.3">
      <c r="A40" s="13" t="s">
        <v>54</v>
      </c>
      <c r="B40" s="14" t="s">
        <v>53</v>
      </c>
      <c r="C40" s="9"/>
      <c r="D40" s="15">
        <v>685</v>
      </c>
      <c r="E40" s="15">
        <v>0</v>
      </c>
      <c r="F40" s="15">
        <v>0</v>
      </c>
    </row>
    <row r="41" spans="1:6" ht="31.2" x14ac:dyDescent="0.3">
      <c r="A41" s="13" t="s">
        <v>56</v>
      </c>
      <c r="B41" s="14" t="s">
        <v>55</v>
      </c>
      <c r="C41" s="9"/>
      <c r="D41" s="15">
        <v>685</v>
      </c>
      <c r="E41" s="15">
        <v>0</v>
      </c>
      <c r="F41" s="15">
        <v>0</v>
      </c>
    </row>
    <row r="42" spans="1:6" x14ac:dyDescent="0.3">
      <c r="A42" s="13" t="s">
        <v>58</v>
      </c>
      <c r="B42" s="14" t="s">
        <v>57</v>
      </c>
      <c r="C42" s="9"/>
      <c r="D42" s="15">
        <f>D44+D45</f>
        <v>413.8</v>
      </c>
      <c r="E42" s="15">
        <f>E44+E45</f>
        <v>448.4</v>
      </c>
      <c r="F42" s="23">
        <f>F43+F45</f>
        <v>464.09999999999997</v>
      </c>
    </row>
    <row r="43" spans="1:6" ht="31.2" x14ac:dyDescent="0.3">
      <c r="A43" s="13" t="s">
        <v>60</v>
      </c>
      <c r="B43" s="14" t="s">
        <v>59</v>
      </c>
      <c r="C43" s="9"/>
      <c r="D43" s="15">
        <v>0.2</v>
      </c>
      <c r="E43" s="15">
        <v>0.2</v>
      </c>
      <c r="F43" s="15">
        <v>0.2</v>
      </c>
    </row>
    <row r="44" spans="1:6" ht="31.2" x14ac:dyDescent="0.3">
      <c r="A44" s="13" t="s">
        <v>62</v>
      </c>
      <c r="B44" s="14" t="s">
        <v>61</v>
      </c>
      <c r="C44" s="9"/>
      <c r="D44" s="15">
        <v>0.2</v>
      </c>
      <c r="E44" s="15">
        <v>0.2</v>
      </c>
      <c r="F44" s="15">
        <v>0.2</v>
      </c>
    </row>
    <row r="45" spans="1:6" ht="31.2" x14ac:dyDescent="0.3">
      <c r="A45" s="13" t="s">
        <v>64</v>
      </c>
      <c r="B45" s="14" t="s">
        <v>63</v>
      </c>
      <c r="C45" s="9"/>
      <c r="D45" s="15">
        <v>413.6</v>
      </c>
      <c r="E45" s="15">
        <v>448.2</v>
      </c>
      <c r="F45" s="15">
        <v>463.9</v>
      </c>
    </row>
    <row r="46" spans="1:6" ht="46.8" x14ac:dyDescent="0.3">
      <c r="A46" s="13" t="s">
        <v>66</v>
      </c>
      <c r="B46" s="14" t="s">
        <v>65</v>
      </c>
      <c r="C46" s="9"/>
      <c r="D46" s="15">
        <v>413.6</v>
      </c>
      <c r="E46" s="15">
        <v>448.2</v>
      </c>
      <c r="F46" s="15">
        <v>463.9</v>
      </c>
    </row>
    <row r="47" spans="1:6" ht="62.4" x14ac:dyDescent="0.3">
      <c r="A47" s="16" t="s">
        <v>68</v>
      </c>
      <c r="B47" s="4" t="s">
        <v>67</v>
      </c>
      <c r="C47" s="9"/>
      <c r="D47" s="17">
        <v>0</v>
      </c>
      <c r="E47" s="17">
        <v>0</v>
      </c>
      <c r="F47" s="17">
        <v>0</v>
      </c>
    </row>
    <row r="48" spans="1:6" ht="78" x14ac:dyDescent="0.3">
      <c r="A48" s="13" t="s">
        <v>70</v>
      </c>
      <c r="B48" s="14" t="s">
        <v>69</v>
      </c>
      <c r="C48" s="9"/>
      <c r="D48" s="15">
        <v>0</v>
      </c>
      <c r="E48" s="15">
        <v>0</v>
      </c>
      <c r="F48" s="15">
        <v>0</v>
      </c>
    </row>
    <row r="49" spans="1:7" ht="62.4" x14ac:dyDescent="0.3">
      <c r="A49" s="13" t="s">
        <v>72</v>
      </c>
      <c r="B49" s="14" t="s">
        <v>71</v>
      </c>
      <c r="C49" s="9"/>
      <c r="D49" s="15">
        <v>0</v>
      </c>
      <c r="E49" s="15">
        <v>0</v>
      </c>
      <c r="F49" s="15">
        <v>0</v>
      </c>
    </row>
    <row r="50" spans="1:7" ht="46.8" x14ac:dyDescent="0.3">
      <c r="A50" s="13" t="s">
        <v>74</v>
      </c>
      <c r="B50" s="14" t="s">
        <v>73</v>
      </c>
      <c r="C50" s="9"/>
      <c r="D50" s="15">
        <v>0</v>
      </c>
      <c r="E50" s="15">
        <v>0</v>
      </c>
      <c r="F50" s="15">
        <v>0</v>
      </c>
    </row>
    <row r="51" spans="1:7" x14ac:dyDescent="0.3">
      <c r="A51" s="13" t="s">
        <v>86</v>
      </c>
      <c r="B51" s="14" t="s">
        <v>84</v>
      </c>
      <c r="C51" s="9"/>
      <c r="D51" s="15">
        <v>0</v>
      </c>
      <c r="E51" s="15">
        <f>E52</f>
        <v>4205.3</v>
      </c>
      <c r="F51" s="15">
        <v>0</v>
      </c>
      <c r="G51" s="27"/>
    </row>
    <row r="52" spans="1:7" ht="31.2" x14ac:dyDescent="0.3">
      <c r="A52" s="13" t="s">
        <v>87</v>
      </c>
      <c r="B52" s="14" t="s">
        <v>85</v>
      </c>
      <c r="C52" s="9"/>
      <c r="D52" s="15">
        <v>0</v>
      </c>
      <c r="E52" s="15">
        <v>4205.3</v>
      </c>
      <c r="F52" s="15">
        <v>0</v>
      </c>
    </row>
    <row r="53" spans="1:7" ht="26.4" customHeight="1" x14ac:dyDescent="0.3">
      <c r="A53" s="18" t="s">
        <v>75</v>
      </c>
      <c r="B53" s="14"/>
      <c r="C53" s="9"/>
      <c r="D53" s="19">
        <f>D35+D10</f>
        <v>24972.1</v>
      </c>
      <c r="E53" s="19">
        <f>E35+E10</f>
        <v>27298.800000000003</v>
      </c>
      <c r="F53" s="19">
        <f>F35+F10</f>
        <v>21103.9</v>
      </c>
    </row>
    <row r="55" spans="1:7" ht="18" customHeight="1" x14ac:dyDescent="0.35">
      <c r="A55" s="20"/>
    </row>
    <row r="56" spans="1:7" ht="33.6" customHeight="1" x14ac:dyDescent="0.4">
      <c r="A56" s="22" t="s">
        <v>100</v>
      </c>
      <c r="B56" s="20"/>
      <c r="C56" s="20"/>
      <c r="D56" s="20"/>
      <c r="E56" s="33" t="s">
        <v>99</v>
      </c>
      <c r="F56" s="33"/>
    </row>
  </sheetData>
  <mergeCells count="9">
    <mergeCell ref="D1:F1"/>
    <mergeCell ref="A5:A7"/>
    <mergeCell ref="B5:B7"/>
    <mergeCell ref="C5:C7"/>
    <mergeCell ref="E56:F56"/>
    <mergeCell ref="E5:E7"/>
    <mergeCell ref="D5:D7"/>
    <mergeCell ref="A2:F2"/>
    <mergeCell ref="F5:F7"/>
  </mergeCells>
  <pageMargins left="0.47244094488188981" right="0.23622047244094491" top="0.15748031496062992" bottom="0.23622047244094491" header="0" footer="0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rep:2.56.0.1004</dc:description>
  <cp:lastModifiedBy>USER</cp:lastModifiedBy>
  <cp:lastPrinted>2025-12-24T07:16:50Z</cp:lastPrinted>
  <dcterms:created xsi:type="dcterms:W3CDTF">2024-07-29T11:51:05Z</dcterms:created>
  <dcterms:modified xsi:type="dcterms:W3CDTF">2025-12-25T07:38:38Z</dcterms:modified>
</cp:coreProperties>
</file>